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F050ACC0-255C-4099-95C5-61A132ED1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6" i="1" l="1"/>
  <c r="B34" i="1"/>
  <c r="B22" i="1" l="1"/>
  <c r="B39" i="1" s="1"/>
  <c r="B20" i="1" l="1"/>
</calcChain>
</file>

<file path=xl/sharedStrings.xml><?xml version="1.0" encoding="utf-8"?>
<sst xmlns="http://schemas.openxmlformats.org/spreadsheetml/2006/main" count="42" uniqueCount="33">
  <si>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</si>
  <si>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</si>
  <si>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</si>
  <si>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</si>
  <si>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</si>
  <si>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</si>
  <si>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</si>
  <si>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</si>
  <si>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PROVIZIJA UPRAVE ZA TREZOR</t>
  </si>
  <si>
    <t>OSTALI TROŠKOVI U SZ 07F</t>
  </si>
  <si>
    <t>20.12.2023.</t>
  </si>
  <si>
    <t>POVRAĆAJ SREDSTAVA - OBUSTAVE</t>
  </si>
  <si>
    <t>21.12.2023.</t>
  </si>
  <si>
    <t>IZVOD  BR. 283</t>
  </si>
  <si>
    <t>UPLATA RFZO -  MATERIJALNI 07E</t>
  </si>
  <si>
    <t>UPLATA RFZO -  ISHRANA 07D</t>
  </si>
  <si>
    <t>UPLATA BISER POSTELJINE</t>
  </si>
  <si>
    <t>UPLATA 4 M FURNITURE -  POVRAĆAJ POGREŠNO UPLAĆENIH SREDSTAVA</t>
  </si>
  <si>
    <t>UPLATA BANCA INTESA - POVRAT SREDSTAVA - UGAŠEN RAČUN</t>
  </si>
  <si>
    <t>ISHRANA 07D</t>
  </si>
  <si>
    <t>RUŽA IMPEKS DOO NIŠ</t>
  </si>
  <si>
    <t>DAKOM DOO</t>
  </si>
  <si>
    <t>MILK HOUSE DOO</t>
  </si>
  <si>
    <t>JUŽNA PRUGA DOO LESKOVAC</t>
  </si>
  <si>
    <t>DON DON D.O.O.</t>
  </si>
  <si>
    <t>MESOKOMBINAT PROMET DOO LESKOVAC</t>
  </si>
  <si>
    <t>JANKOVIĆ ROSA</t>
  </si>
  <si>
    <t>FRIKOM DOO</t>
  </si>
  <si>
    <t>MATERIJALNI 07E</t>
  </si>
  <si>
    <t>PREVOZ - SPECIJALIZANTI 2023 - 08</t>
  </si>
  <si>
    <t>PREVOZ - SPECIJALIZANTI 2023 - 09</t>
  </si>
  <si>
    <t>PREVOZ - SPECIJALIZANTI 2023- 10</t>
  </si>
  <si>
    <t>PREVOZ - SPECIJALIZANTI 2023 - 11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</si>
</sst>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4" fontId="30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  <xf numFmtId="0" fontId="48" fillId="0" borderId="16" xfId="0" applyFont="1" applyBorder="1"/>
    <xf numFmtId="4" fontId="48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16" workbookViewId="0">
      <selection activeCell="D21" sqref="D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13</v>
      </c>
    </row>
    <row r="7" spans="1:3" x14ac:dyDescent="0.25">
      <c r="A7" s="4" t="s">
        <v>1</v>
      </c>
      <c r="B7" s="4" t="s">
        <v>12</v>
      </c>
      <c r="C7" s="12">
        <v>5895766.5999999996</v>
      </c>
    </row>
    <row r="8" spans="1:3" x14ac:dyDescent="0.25">
      <c r="A8" s="4" t="s">
        <v>2</v>
      </c>
      <c r="B8" s="4" t="s">
        <v>10</v>
      </c>
      <c r="C8" s="12">
        <v>6028484.1699999999</v>
      </c>
    </row>
    <row r="9" spans="1:3" x14ac:dyDescent="0.25">
      <c r="A9" s="4" t="s">
        <v>5</v>
      </c>
      <c r="B9" s="4" t="s">
        <v>12</v>
      </c>
      <c r="C9" s="6">
        <v>12413</v>
      </c>
    </row>
    <row r="10" spans="1:3" x14ac:dyDescent="0.25">
      <c r="A10" s="4" t="s">
        <v>14</v>
      </c>
      <c r="B10" s="4" t="s">
        <v>12</v>
      </c>
      <c r="C10" s="6">
        <v>2576416.67</v>
      </c>
    </row>
    <row r="11" spans="1:3" x14ac:dyDescent="0.25">
      <c r="A11" s="4" t="s">
        <v>15</v>
      </c>
      <c r="B11" s="4" t="s">
        <v>12</v>
      </c>
      <c r="C11" s="6">
        <v>3234375</v>
      </c>
    </row>
    <row r="12" spans="1:3" x14ac:dyDescent="0.25">
      <c r="A12" s="4" t="s">
        <v>16</v>
      </c>
      <c r="B12" s="4" t="s">
        <v>12</v>
      </c>
      <c r="C12" s="6">
        <v>4962.5</v>
      </c>
    </row>
    <row r="13" spans="1:3" x14ac:dyDescent="0.25">
      <c r="A13" s="4" t="s">
        <v>17</v>
      </c>
      <c r="B13" s="4" t="s">
        <v>12</v>
      </c>
      <c r="C13" s="6">
        <v>6275.34</v>
      </c>
    </row>
    <row r="14" spans="1:3" x14ac:dyDescent="0.25">
      <c r="A14" s="4" t="s">
        <v>18</v>
      </c>
      <c r="B14" s="4" t="s">
        <v>12</v>
      </c>
      <c r="C14" s="6">
        <v>12626.09</v>
      </c>
    </row>
    <row r="15" spans="1:3" x14ac:dyDescent="0.25">
      <c r="A15" s="4" t="s">
        <v>7</v>
      </c>
      <c r="B15" s="4" t="s">
        <v>12</v>
      </c>
      <c r="C15" s="6">
        <v>5979786.1699999999</v>
      </c>
    </row>
    <row r="16" spans="1:3" x14ac:dyDescent="0.25">
      <c r="B16" s="4" t="s">
        <v>12</v>
      </c>
      <c r="C16" s="11">
        <f>C8+C9+C10+C11+C12+C13+C14-C15</f>
        <v>5895766.5999999996</v>
      </c>
    </row>
    <row r="17" spans="1:5" x14ac:dyDescent="0.25">
      <c r="B17" s="4"/>
      <c r="C17" s="6"/>
    </row>
    <row r="18" spans="1:5" x14ac:dyDescent="0.25">
      <c r="B18" s="4"/>
      <c r="C18" s="5"/>
      <c r="E18" s="9"/>
    </row>
    <row r="19" spans="1:5" x14ac:dyDescent="0.25">
      <c r="B19" s="9"/>
      <c r="C19" s="5"/>
    </row>
    <row r="20" spans="1:5" x14ac:dyDescent="0.25">
      <c r="A20" s="10" t="s">
        <v>6</v>
      </c>
      <c r="B20" s="8" t="str">
        <f>A4</f>
        <v>21.12.2023.</v>
      </c>
      <c r="C20" s="7"/>
    </row>
    <row r="21" spans="1:5" x14ac:dyDescent="0.25">
      <c r="A21" s="10"/>
      <c r="B21" s="8"/>
      <c r="C21" s="7"/>
    </row>
    <row r="22" spans="1:5" s="1" customFormat="1" x14ac:dyDescent="0.25">
      <c r="A22" s="14" t="s">
        <v>9</v>
      </c>
      <c r="B22" s="15">
        <f>SUM(B23:B23)</f>
        <v>4071.4</v>
      </c>
      <c r="C22" s="13"/>
    </row>
    <row r="23" spans="1:5" x14ac:dyDescent="0.25">
      <c r="A23" s="16" t="s">
        <v>8</v>
      </c>
      <c r="B23" s="17">
        <v>4071.4</v>
      </c>
    </row>
    <row r="24" spans="1:5" s="1" customFormat="1" x14ac:dyDescent="0.25">
      <c r="A24" s="18" t="s">
        <v>11</v>
      </c>
      <c r="B24" s="19">
        <v>2501</v>
      </c>
      <c r="C24" s="13"/>
    </row>
    <row r="25" spans="1:5" x14ac:dyDescent="0.25">
      <c r="A25" s="14" t="s">
        <v>19</v>
      </c>
      <c r="B25" s="15">
        <v>2588194.9700000002</v>
      </c>
    </row>
    <row r="26" spans="1:5" x14ac:dyDescent="0.25">
      <c r="A26" s="20" t="s">
        <v>20</v>
      </c>
      <c r="B26" s="21">
        <v>545417.94999999995</v>
      </c>
    </row>
    <row r="27" spans="1:5" x14ac:dyDescent="0.25">
      <c r="A27" s="20" t="s">
        <v>21</v>
      </c>
      <c r="B27" s="21">
        <v>834624.7</v>
      </c>
    </row>
    <row r="28" spans="1:5" x14ac:dyDescent="0.25">
      <c r="A28" s="20" t="s">
        <v>22</v>
      </c>
      <c r="B28" s="21">
        <v>443174.22</v>
      </c>
    </row>
    <row r="29" spans="1:5" x14ac:dyDescent="0.25">
      <c r="A29" s="20" t="s">
        <v>23</v>
      </c>
      <c r="B29" s="21">
        <v>16445</v>
      </c>
    </row>
    <row r="30" spans="1:5" x14ac:dyDescent="0.25">
      <c r="A30" s="20" t="s">
        <v>24</v>
      </c>
      <c r="B30" s="21">
        <v>440141.9</v>
      </c>
    </row>
    <row r="31" spans="1:5" x14ac:dyDescent="0.25">
      <c r="A31" s="20" t="s">
        <v>25</v>
      </c>
      <c r="B31" s="21">
        <v>148552.79999999999</v>
      </c>
    </row>
    <row r="32" spans="1:5" x14ac:dyDescent="0.25">
      <c r="A32" s="20" t="s">
        <v>26</v>
      </c>
      <c r="B32" s="21">
        <v>145208.4</v>
      </c>
    </row>
    <row r="33" spans="1:3" x14ac:dyDescent="0.25">
      <c r="A33" s="16" t="s">
        <v>27</v>
      </c>
      <c r="B33" s="17">
        <v>14630</v>
      </c>
    </row>
    <row r="34" spans="1:3" s="1" customFormat="1" x14ac:dyDescent="0.25">
      <c r="A34" s="14" t="s">
        <v>28</v>
      </c>
      <c r="B34" s="15">
        <f>SUM(B35:B38)</f>
        <v>3385018.8000000003</v>
      </c>
      <c r="C34" s="13"/>
    </row>
    <row r="35" spans="1:3" x14ac:dyDescent="0.25">
      <c r="A35" s="20" t="s">
        <v>29</v>
      </c>
      <c r="B35" s="21">
        <v>695075.04</v>
      </c>
    </row>
    <row r="36" spans="1:3" x14ac:dyDescent="0.25">
      <c r="A36" s="20" t="s">
        <v>30</v>
      </c>
      <c r="B36" s="21">
        <v>829352.19</v>
      </c>
    </row>
    <row r="37" spans="1:3" x14ac:dyDescent="0.25">
      <c r="A37" s="20" t="s">
        <v>31</v>
      </c>
      <c r="B37" s="21">
        <v>891883.55</v>
      </c>
    </row>
    <row r="38" spans="1:3" x14ac:dyDescent="0.25">
      <c r="A38" s="16" t="s">
        <v>32</v>
      </c>
      <c r="B38" s="17">
        <v>968708.02</v>
      </c>
    </row>
    <row r="39" spans="1:3" x14ac:dyDescent="0.25">
      <c r="B39" s="8">
        <f>B34+B25+B24+B22</f>
        <v>5979786.1700000009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2023-12-22T08:39:57Z</dcterms:modified>
</cp:coreProperties>
</file>